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2\RFT - SHCP\4to trimestre\"/>
    </mc:Choice>
  </mc:AlternateContent>
  <xr:revisionPtr revIDLastSave="0" documentId="13_ncr:1_{F5B3B775-CB36-4CA8-B0BF-A863B53A8DE5}" xr6:coauthVersionLast="36" xr6:coauthVersionMax="36" xr10:uidLastSave="{00000000-0000-0000-0000-000000000000}"/>
  <bookViews>
    <workbookView xWindow="0" yWindow="0" windowWidth="28800" windowHeight="11805" tabRatio="685" xr2:uid="{00000000-000D-0000-FFFF-FFFF00000000}"/>
  </bookViews>
  <sheets>
    <sheet name="EG PPTO 2022" sheetId="3" r:id="rId1"/>
    <sheet name="Hoja2" sheetId="11" state="hidden" r:id="rId2"/>
  </sheets>
  <definedNames>
    <definedName name="_xlnm.Print_Area" localSheetId="0">'EG PPTO 2022'!$A$1:$L$128</definedName>
  </definedNames>
  <calcPr calcId="191029"/>
</workbook>
</file>

<file path=xl/calcChain.xml><?xml version="1.0" encoding="utf-8"?>
<calcChain xmlns="http://schemas.openxmlformats.org/spreadsheetml/2006/main">
  <c r="M18" i="3" l="1"/>
  <c r="F76" i="3" l="1"/>
  <c r="G76" i="3"/>
  <c r="H76" i="3"/>
  <c r="I76" i="3"/>
  <c r="J76" i="3"/>
  <c r="K76" i="3"/>
  <c r="E76" i="3"/>
  <c r="F120" i="3" l="1"/>
  <c r="G120" i="3"/>
  <c r="H120" i="3"/>
  <c r="I120" i="3"/>
  <c r="J120" i="3"/>
  <c r="K120" i="3"/>
  <c r="E120" i="3"/>
  <c r="F35" i="3" l="1"/>
  <c r="G35" i="3"/>
  <c r="H35" i="3"/>
  <c r="I35" i="3"/>
  <c r="J35" i="3"/>
  <c r="K35" i="3"/>
  <c r="E35" i="3"/>
  <c r="E122" i="3" l="1"/>
  <c r="K122" i="3"/>
  <c r="J122" i="3"/>
  <c r="F122" i="3"/>
  <c r="G122" i="3"/>
  <c r="H122" i="3"/>
  <c r="I122" i="3"/>
</calcChain>
</file>

<file path=xl/sharedStrings.xml><?xml version="1.0" encoding="utf-8"?>
<sst xmlns="http://schemas.openxmlformats.org/spreadsheetml/2006/main" count="196" uniqueCount="45">
  <si>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</si>
  <si>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</si>
  <si>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</si>
  <si>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</si>
  <si>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</si>
  <si>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</si>
  <si>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</si>
  <si>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</si>
  <si>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</si>
  <si>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</si>
  <si>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</si>
  <si>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</si>
  <si>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</si>
  <si>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</si>
  <si>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</si>
  <si>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</si>
  <si>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</si>
  <si>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</si>
  <si>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</si>
  <si>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</si>
  <si>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</si>
  <si>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</si>
  <si>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</si>
  <si>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</si>
  <si>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</si>
  <si>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</si>
  <si>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</si>
  <si>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</si>
  <si>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</si>
  <si>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Nelly Aguayo Hernández</t>
  </si>
  <si>
    <t>Jefa del Departamento de Programación y Presupuesto</t>
  </si>
  <si>
    <t>nelly.aguayo@uttt.edu.mx</t>
  </si>
  <si>
    <t>773 7329100 Ext. 158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</si>
  <si>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</si>
  <si>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</si>
  <si>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</si>
  <si>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</si>
  <si>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</si>
  <si>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IRASEMA ERNESTINA LINARES MEDINA</t>
  </si>
  <si>
    <t>RECTORA</t>
  </si>
  <si>
    <t>2022  (POA)</t>
  </si>
  <si>
    <t>DIRECTOR DE PLANEACIÓN Y EVALUACIÓN</t>
  </si>
  <si>
    <t xml:space="preserve">INFORME DEL CUARTO TRIMESTRE 2022
EJERCICIO DEL GASTO                                                                   </t>
  </si>
  <si>
    <t>Al cierre del ejercicio se generaron $29,095.84 de rendimientos bancarios, de los cuales $7,868.25 fueron transferidos por la Secretaría de Finanzas Públicas a la Universidad y $21,227.59 se generaron de la cuenta bancaria de la Institución.</t>
  </si>
  <si>
    <t>U006 Subsidios para organismos descentralizados estatales, Convenio Modificatorio 0813/22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</si>
</sst>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61235" y="38101"/>
          <a:ext cx="588190" cy="495300"/>
        </a:xfrm>
        <a:prstGeom prst="rect">
          <a:avLst/>
        </a:prstGeom>
        <a:noFill/>
        <a:extLst/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twoCellAnchor>
    <xdr:from>
      <xdr:col>5</xdr:col>
      <xdr:colOff>635747</xdr:colOff>
      <xdr:row>90</xdr:row>
      <xdr:rowOff>42854</xdr:rowOff>
    </xdr:from>
    <xdr:to>
      <xdr:col>5</xdr:col>
      <xdr:colOff>1133475</xdr:colOff>
      <xdr:row>91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81</xdr:row>
      <xdr:rowOff>107156</xdr:rowOff>
    </xdr:from>
    <xdr:to>
      <xdr:col>11</xdr:col>
      <xdr:colOff>2797960</xdr:colOff>
      <xdr:row>81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81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89</xdr:row>
      <xdr:rowOff>28575</xdr:rowOff>
    </xdr:from>
    <xdr:to>
      <xdr:col>5</xdr:col>
      <xdr:colOff>1121662</xdr:colOff>
      <xdr:row>89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11906</xdr:colOff>
      <xdr:row>40</xdr:row>
      <xdr:rowOff>154782</xdr:rowOff>
    </xdr:from>
    <xdr:to>
      <xdr:col>2</xdr:col>
      <xdr:colOff>450826</xdr:colOff>
      <xdr:row>40</xdr:row>
      <xdr:rowOff>678656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7D9D554-9985-4D26-B860-9439F26B6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11906" y="13501688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23812</xdr:rowOff>
    </xdr:from>
    <xdr:to>
      <xdr:col>2</xdr:col>
      <xdr:colOff>438920</xdr:colOff>
      <xdr:row>0</xdr:row>
      <xdr:rowOff>547686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1088CD6-C24C-4CEF-B8AC-2191D4E1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381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107155</xdr:rowOff>
    </xdr:from>
    <xdr:to>
      <xdr:col>2</xdr:col>
      <xdr:colOff>438920</xdr:colOff>
      <xdr:row>81</xdr:row>
      <xdr:rowOff>631029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EF3D21F-685E-4E3F-8A53-7E27909AF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6110405"/>
          <a:ext cx="148667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0"/>
  <sheetViews>
    <sheetView tabSelected="1" zoomScale="80" zoomScaleNormal="80" workbookViewId="0">
      <selection activeCell="D4" sqref="D4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4" ht="46.9" customHeight="1" x14ac:dyDescent="0.25">
      <c r="A1" s="40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N1"/>
    </row>
    <row r="2" spans="1:14" ht="17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customHeight="1" x14ac:dyDescent="0.2">
      <c r="A3" s="6"/>
      <c r="B3" s="2" t="s">
        <v>8</v>
      </c>
      <c r="C3" s="2"/>
      <c r="D3" s="22" t="s">
        <v>27</v>
      </c>
      <c r="H3" s="43" t="s">
        <v>26</v>
      </c>
      <c r="I3" s="43"/>
      <c r="J3" s="43"/>
      <c r="K3" s="43"/>
      <c r="L3" s="43"/>
    </row>
    <row r="4" spans="1:14" ht="22.9" customHeight="1" x14ac:dyDescent="0.2">
      <c r="B4" s="2" t="s">
        <v>9</v>
      </c>
      <c r="C4" s="2"/>
      <c r="D4" s="32" t="s">
        <v>28</v>
      </c>
      <c r="G4" s="2"/>
      <c r="H4" s="2"/>
      <c r="I4" s="2" t="s">
        <v>7</v>
      </c>
      <c r="J4" s="28" t="s">
        <v>29</v>
      </c>
      <c r="K4" s="28"/>
      <c r="L4" s="28"/>
    </row>
    <row r="5" spans="1:14" ht="40.15" customHeight="1" x14ac:dyDescent="0.2">
      <c r="B5" s="44" t="s">
        <v>2</v>
      </c>
      <c r="C5" s="44"/>
      <c r="D5" s="33" t="s">
        <v>44</v>
      </c>
      <c r="G5" s="2"/>
      <c r="H5" s="2"/>
      <c r="I5" s="2" t="s">
        <v>10</v>
      </c>
      <c r="J5" s="29" t="s">
        <v>30</v>
      </c>
      <c r="K5" s="29"/>
      <c r="L5" s="29"/>
    </row>
    <row r="6" spans="1:14" ht="20.25" customHeight="1" x14ac:dyDescent="0.2">
      <c r="B6" s="2" t="s">
        <v>1</v>
      </c>
      <c r="C6" s="2"/>
      <c r="D6" s="27"/>
      <c r="G6" s="2"/>
      <c r="H6" s="2"/>
      <c r="I6" s="2" t="s">
        <v>12</v>
      </c>
      <c r="J6" s="30" t="s">
        <v>31</v>
      </c>
      <c r="K6" s="30"/>
      <c r="L6" s="30"/>
    </row>
    <row r="7" spans="1:14" ht="21" customHeight="1" x14ac:dyDescent="0.2">
      <c r="B7" s="2" t="s">
        <v>19</v>
      </c>
      <c r="C7" s="2"/>
      <c r="D7" s="27" t="s">
        <v>40</v>
      </c>
      <c r="G7" s="2"/>
      <c r="H7" s="2"/>
      <c r="I7" s="2" t="s">
        <v>14</v>
      </c>
      <c r="J7" s="26" t="s">
        <v>32</v>
      </c>
      <c r="K7" s="26"/>
      <c r="L7" s="26"/>
    </row>
    <row r="8" spans="1:14" ht="21" customHeight="1" x14ac:dyDescent="0.2">
      <c r="B8" s="3"/>
      <c r="C8" s="3"/>
      <c r="D8" s="3"/>
    </row>
    <row r="9" spans="1:14" ht="30" customHeight="1" x14ac:dyDescent="0.2">
      <c r="A9" s="12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12"/>
    </row>
    <row r="10" spans="1:14" ht="30" customHeight="1" x14ac:dyDescent="0.2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12"/>
    </row>
    <row r="11" spans="1:14" ht="20.25" customHeight="1" x14ac:dyDescent="0.2"/>
    <row r="12" spans="1:14" ht="16.5" customHeight="1" x14ac:dyDescent="0.2">
      <c r="E12" s="36" t="s">
        <v>5</v>
      </c>
      <c r="F12" s="36"/>
      <c r="G12" s="36"/>
      <c r="H12" s="36"/>
      <c r="I12" s="36"/>
      <c r="J12" s="36"/>
      <c r="K12" s="36"/>
    </row>
    <row r="13" spans="1:14" ht="29.25" customHeight="1" x14ac:dyDescent="0.2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4" ht="28.15" customHeight="1" x14ac:dyDescent="0.2">
      <c r="A14" s="17">
        <v>1</v>
      </c>
      <c r="B14" s="31">
        <v>1</v>
      </c>
      <c r="C14" s="13">
        <v>113</v>
      </c>
      <c r="D14" s="17" t="s">
        <v>33</v>
      </c>
      <c r="E14" s="23">
        <v>38323460</v>
      </c>
      <c r="F14" s="23">
        <v>39663402</v>
      </c>
      <c r="G14" s="23">
        <v>39663402</v>
      </c>
      <c r="H14" s="23">
        <v>39281961.530000001</v>
      </c>
      <c r="I14" s="23">
        <v>39281961.530000001</v>
      </c>
      <c r="J14" s="23">
        <v>38953032.780000001</v>
      </c>
      <c r="K14" s="23">
        <v>38953032.780000001</v>
      </c>
      <c r="L14" s="46" t="s">
        <v>43</v>
      </c>
    </row>
    <row r="15" spans="1:14" ht="27" customHeight="1" x14ac:dyDescent="0.2">
      <c r="A15" s="17">
        <v>2</v>
      </c>
      <c r="B15" s="31">
        <v>1</v>
      </c>
      <c r="C15" s="13">
        <v>132</v>
      </c>
      <c r="D15" s="13" t="s">
        <v>33</v>
      </c>
      <c r="E15" s="23">
        <v>6450805</v>
      </c>
      <c r="F15" s="23">
        <v>6680801</v>
      </c>
      <c r="G15" s="23">
        <v>6680801</v>
      </c>
      <c r="H15" s="23">
        <v>6626717.4100000001</v>
      </c>
      <c r="I15" s="23">
        <v>6626717.4100000001</v>
      </c>
      <c r="J15" s="23">
        <v>6567246.3200000003</v>
      </c>
      <c r="K15" s="23">
        <v>6567246.3200000003</v>
      </c>
      <c r="L15" s="47"/>
    </row>
    <row r="16" spans="1:14" ht="27" customHeight="1" x14ac:dyDescent="0.2">
      <c r="A16" s="17">
        <v>3</v>
      </c>
      <c r="B16" s="31">
        <v>1</v>
      </c>
      <c r="C16" s="13">
        <v>141</v>
      </c>
      <c r="D16" s="13" t="s">
        <v>33</v>
      </c>
      <c r="E16" s="23">
        <v>4993833</v>
      </c>
      <c r="F16" s="23">
        <v>5271381</v>
      </c>
      <c r="G16" s="23">
        <v>5271381</v>
      </c>
      <c r="H16" s="23">
        <v>4838582.2300000004</v>
      </c>
      <c r="I16" s="23">
        <v>4838582.2300000004</v>
      </c>
      <c r="J16" s="23">
        <v>4530965.49</v>
      </c>
      <c r="K16" s="23">
        <v>4530965.49</v>
      </c>
      <c r="L16" s="47"/>
      <c r="M16" s="1">
        <v>21227.59</v>
      </c>
    </row>
    <row r="17" spans="1:13" ht="27" customHeight="1" x14ac:dyDescent="0.2">
      <c r="A17" s="17">
        <v>4</v>
      </c>
      <c r="B17" s="31">
        <v>1</v>
      </c>
      <c r="C17" s="13">
        <v>142</v>
      </c>
      <c r="D17" s="13" t="s">
        <v>33</v>
      </c>
      <c r="E17" s="23">
        <v>1878411</v>
      </c>
      <c r="F17" s="23">
        <v>1985865</v>
      </c>
      <c r="G17" s="23">
        <v>1985865</v>
      </c>
      <c r="H17" s="23">
        <v>1838366.47</v>
      </c>
      <c r="I17" s="23">
        <v>1838366.47</v>
      </c>
      <c r="J17" s="23">
        <v>1442733.49</v>
      </c>
      <c r="K17" s="23">
        <v>1442733.49</v>
      </c>
      <c r="L17" s="47"/>
      <c r="M17" s="1">
        <v>7868.25</v>
      </c>
    </row>
    <row r="18" spans="1:13" ht="27" customHeight="1" x14ac:dyDescent="0.2">
      <c r="A18" s="17">
        <v>5</v>
      </c>
      <c r="B18" s="31">
        <v>1</v>
      </c>
      <c r="C18" s="13">
        <v>143</v>
      </c>
      <c r="D18" s="13" t="s">
        <v>33</v>
      </c>
      <c r="E18" s="23">
        <v>766469</v>
      </c>
      <c r="F18" s="23">
        <v>793268</v>
      </c>
      <c r="G18" s="23">
        <v>793268</v>
      </c>
      <c r="H18" s="23">
        <v>735971.45</v>
      </c>
      <c r="I18" s="23">
        <v>735971.45</v>
      </c>
      <c r="J18" s="23">
        <v>577093.41</v>
      </c>
      <c r="K18" s="23">
        <v>577093.41</v>
      </c>
      <c r="L18" s="48"/>
      <c r="M18" s="1">
        <f>SUM(M16:M17)</f>
        <v>29095.84</v>
      </c>
    </row>
    <row r="19" spans="1:13" ht="27" customHeight="1" x14ac:dyDescent="0.2">
      <c r="A19" s="17">
        <v>6</v>
      </c>
      <c r="B19" s="31">
        <v>1</v>
      </c>
      <c r="C19" s="13">
        <v>154</v>
      </c>
      <c r="D19" s="13" t="s">
        <v>33</v>
      </c>
      <c r="E19" s="23">
        <v>32250</v>
      </c>
      <c r="F19" s="23">
        <v>36400</v>
      </c>
      <c r="G19" s="23">
        <v>36400</v>
      </c>
      <c r="H19" s="23">
        <v>12685</v>
      </c>
      <c r="I19" s="23">
        <v>12685</v>
      </c>
      <c r="J19" s="23">
        <v>12685</v>
      </c>
      <c r="K19" s="23">
        <v>12685</v>
      </c>
      <c r="L19" s="21"/>
    </row>
    <row r="20" spans="1:13" ht="27" customHeight="1" x14ac:dyDescent="0.2">
      <c r="A20" s="17">
        <v>7</v>
      </c>
      <c r="B20" s="31">
        <v>1</v>
      </c>
      <c r="C20" s="13">
        <v>159</v>
      </c>
      <c r="D20" s="13" t="s">
        <v>33</v>
      </c>
      <c r="E20" s="23">
        <v>3865545</v>
      </c>
      <c r="F20" s="23">
        <v>4284008</v>
      </c>
      <c r="G20" s="23">
        <v>4284008</v>
      </c>
      <c r="H20" s="23">
        <v>3856893.57</v>
      </c>
      <c r="I20" s="23">
        <v>3856893.57</v>
      </c>
      <c r="J20" s="23">
        <v>3824499.22</v>
      </c>
      <c r="K20" s="23">
        <v>3824499.22</v>
      </c>
      <c r="L20" s="21"/>
    </row>
    <row r="21" spans="1:13" ht="27" customHeight="1" x14ac:dyDescent="0.2">
      <c r="A21" s="17">
        <v>8</v>
      </c>
      <c r="B21" s="31">
        <v>1</v>
      </c>
      <c r="C21" s="13">
        <v>211</v>
      </c>
      <c r="D21" s="13" t="s">
        <v>33</v>
      </c>
      <c r="E21" s="23">
        <v>242034.6</v>
      </c>
      <c r="F21" s="23">
        <v>213893.99</v>
      </c>
      <c r="G21" s="23">
        <v>213893.99</v>
      </c>
      <c r="H21" s="23">
        <v>210313.67</v>
      </c>
      <c r="I21" s="23">
        <v>210313.67</v>
      </c>
      <c r="J21" s="23">
        <v>205398.17</v>
      </c>
      <c r="K21" s="23">
        <v>205398.17</v>
      </c>
      <c r="L21" s="21"/>
    </row>
    <row r="22" spans="1:13" ht="27" customHeight="1" x14ac:dyDescent="0.2">
      <c r="A22" s="17">
        <v>9</v>
      </c>
      <c r="B22" s="31">
        <v>1</v>
      </c>
      <c r="C22" s="13">
        <v>214</v>
      </c>
      <c r="D22" s="13" t="s">
        <v>33</v>
      </c>
      <c r="E22" s="23">
        <v>102468</v>
      </c>
      <c r="F22" s="23">
        <v>74528.33</v>
      </c>
      <c r="G22" s="23">
        <v>74528.33</v>
      </c>
      <c r="H22" s="23">
        <v>74227.67</v>
      </c>
      <c r="I22" s="23">
        <v>74227.67</v>
      </c>
      <c r="J22" s="23">
        <v>74227.67</v>
      </c>
      <c r="K22" s="23">
        <v>74227.67</v>
      </c>
      <c r="L22" s="21"/>
    </row>
    <row r="23" spans="1:13" ht="27" customHeight="1" x14ac:dyDescent="0.2">
      <c r="A23" s="17">
        <v>10</v>
      </c>
      <c r="B23" s="31">
        <v>1</v>
      </c>
      <c r="C23" s="13">
        <v>215</v>
      </c>
      <c r="D23" s="13" t="s">
        <v>33</v>
      </c>
      <c r="E23" s="23">
        <v>5500</v>
      </c>
      <c r="F23" s="23">
        <v>2115</v>
      </c>
      <c r="G23" s="23">
        <v>2115</v>
      </c>
      <c r="H23" s="23">
        <v>2115</v>
      </c>
      <c r="I23" s="23">
        <v>2115</v>
      </c>
      <c r="J23" s="23">
        <v>2115</v>
      </c>
      <c r="K23" s="23">
        <v>2115</v>
      </c>
      <c r="L23" s="21"/>
    </row>
    <row r="24" spans="1:13" ht="27" customHeight="1" x14ac:dyDescent="0.2">
      <c r="A24" s="17">
        <v>11</v>
      </c>
      <c r="B24" s="31">
        <v>1</v>
      </c>
      <c r="C24" s="13">
        <v>216</v>
      </c>
      <c r="D24" s="13" t="s">
        <v>33</v>
      </c>
      <c r="E24" s="23">
        <v>26471</v>
      </c>
      <c r="F24" s="23">
        <v>14354.77</v>
      </c>
      <c r="G24" s="23">
        <v>14354.77</v>
      </c>
      <c r="H24" s="23">
        <v>14354.77</v>
      </c>
      <c r="I24" s="23">
        <v>14354.77</v>
      </c>
      <c r="J24" s="23">
        <v>14354.77</v>
      </c>
      <c r="K24" s="23">
        <v>14354.77</v>
      </c>
      <c r="L24" s="21"/>
    </row>
    <row r="25" spans="1:13" ht="27" customHeight="1" x14ac:dyDescent="0.2">
      <c r="A25" s="17">
        <v>12</v>
      </c>
      <c r="B25" s="31">
        <v>1</v>
      </c>
      <c r="C25" s="13">
        <v>223</v>
      </c>
      <c r="D25" s="13" t="s">
        <v>33</v>
      </c>
      <c r="E25" s="23">
        <v>4759</v>
      </c>
      <c r="F25" s="23">
        <v>2808.96</v>
      </c>
      <c r="G25" s="23">
        <v>2808.96</v>
      </c>
      <c r="H25" s="23">
        <v>2808.96</v>
      </c>
      <c r="I25" s="23">
        <v>2808.96</v>
      </c>
      <c r="J25" s="23">
        <v>2808.96</v>
      </c>
      <c r="K25" s="23">
        <v>2808.96</v>
      </c>
      <c r="L25" s="21"/>
    </row>
    <row r="26" spans="1:13" ht="27" customHeight="1" x14ac:dyDescent="0.2">
      <c r="A26" s="17">
        <v>13</v>
      </c>
      <c r="B26" s="31">
        <v>1</v>
      </c>
      <c r="C26" s="13">
        <v>241</v>
      </c>
      <c r="D26" s="13" t="s">
        <v>33</v>
      </c>
      <c r="E26" s="23">
        <v>0</v>
      </c>
      <c r="F26" s="23">
        <v>65991.990000000005</v>
      </c>
      <c r="G26" s="23">
        <v>65991.990000000005</v>
      </c>
      <c r="H26" s="23">
        <v>65991.69</v>
      </c>
      <c r="I26" s="23">
        <v>65991.69</v>
      </c>
      <c r="J26" s="23">
        <v>65991.69</v>
      </c>
      <c r="K26" s="23">
        <v>65991.69</v>
      </c>
      <c r="L26" s="21"/>
    </row>
    <row r="27" spans="1:13" ht="27" customHeight="1" x14ac:dyDescent="0.2">
      <c r="A27" s="17">
        <v>14</v>
      </c>
      <c r="B27" s="31">
        <v>1</v>
      </c>
      <c r="C27" s="13">
        <v>242</v>
      </c>
      <c r="D27" s="13" t="s">
        <v>33</v>
      </c>
      <c r="E27" s="23">
        <v>4347.5</v>
      </c>
      <c r="F27" s="23">
        <v>39385.5</v>
      </c>
      <c r="G27" s="23">
        <v>39385.5</v>
      </c>
      <c r="H27" s="23">
        <v>39385.269999999997</v>
      </c>
      <c r="I27" s="23">
        <v>39385.269999999997</v>
      </c>
      <c r="J27" s="23">
        <v>39385.269999999997</v>
      </c>
      <c r="K27" s="23">
        <v>39385.269999999997</v>
      </c>
      <c r="L27" s="21"/>
    </row>
    <row r="28" spans="1:13" ht="27" customHeight="1" x14ac:dyDescent="0.2">
      <c r="A28" s="17">
        <v>15</v>
      </c>
      <c r="B28" s="31">
        <v>1</v>
      </c>
      <c r="C28" s="13">
        <v>243</v>
      </c>
      <c r="D28" s="13" t="s">
        <v>33</v>
      </c>
      <c r="E28" s="23">
        <v>1155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1"/>
    </row>
    <row r="29" spans="1:13" ht="27" customHeight="1" x14ac:dyDescent="0.2">
      <c r="A29" s="17">
        <v>16</v>
      </c>
      <c r="B29" s="31">
        <v>1</v>
      </c>
      <c r="C29" s="13">
        <v>244</v>
      </c>
      <c r="D29" s="13" t="s">
        <v>33</v>
      </c>
      <c r="E29" s="23">
        <v>1500</v>
      </c>
      <c r="F29" s="23">
        <v>2692.39</v>
      </c>
      <c r="G29" s="23">
        <v>2692.39</v>
      </c>
      <c r="H29" s="23">
        <v>2692.39</v>
      </c>
      <c r="I29" s="23">
        <v>2692.39</v>
      </c>
      <c r="J29" s="23">
        <v>2692.39</v>
      </c>
      <c r="K29" s="23">
        <v>2692.39</v>
      </c>
      <c r="L29" s="21"/>
    </row>
    <row r="30" spans="1:13" ht="27" customHeight="1" x14ac:dyDescent="0.2">
      <c r="A30" s="17">
        <v>17</v>
      </c>
      <c r="B30" s="31">
        <v>1</v>
      </c>
      <c r="C30" s="13">
        <v>246</v>
      </c>
      <c r="D30" s="13" t="s">
        <v>33</v>
      </c>
      <c r="E30" s="23">
        <v>57421</v>
      </c>
      <c r="F30" s="23">
        <v>60091.63</v>
      </c>
      <c r="G30" s="23">
        <v>60091.63</v>
      </c>
      <c r="H30" s="23">
        <v>60091.63</v>
      </c>
      <c r="I30" s="23">
        <v>60091.63</v>
      </c>
      <c r="J30" s="23">
        <v>60091.63</v>
      </c>
      <c r="K30" s="23">
        <v>60091.63</v>
      </c>
      <c r="L30" s="21"/>
    </row>
    <row r="31" spans="1:13" ht="27" customHeight="1" x14ac:dyDescent="0.2">
      <c r="A31" s="17">
        <v>18</v>
      </c>
      <c r="B31" s="31">
        <v>1</v>
      </c>
      <c r="C31" s="13">
        <v>247</v>
      </c>
      <c r="D31" s="13" t="s">
        <v>33</v>
      </c>
      <c r="E31" s="23">
        <v>7789</v>
      </c>
      <c r="F31" s="23">
        <v>6250.34</v>
      </c>
      <c r="G31" s="23">
        <v>6250.34</v>
      </c>
      <c r="H31" s="23">
        <v>6250.34</v>
      </c>
      <c r="I31" s="23">
        <v>6250.34</v>
      </c>
      <c r="J31" s="23">
        <v>6250.34</v>
      </c>
      <c r="K31" s="23">
        <v>6250.34</v>
      </c>
      <c r="L31" s="21"/>
    </row>
    <row r="32" spans="1:13" ht="27" customHeight="1" x14ac:dyDescent="0.2">
      <c r="A32" s="17">
        <v>19</v>
      </c>
      <c r="B32" s="31">
        <v>1</v>
      </c>
      <c r="C32" s="13">
        <v>248</v>
      </c>
      <c r="D32" s="13" t="s">
        <v>33</v>
      </c>
      <c r="E32" s="23">
        <v>20758</v>
      </c>
      <c r="F32" s="23">
        <v>13550.69</v>
      </c>
      <c r="G32" s="23">
        <v>13550.69</v>
      </c>
      <c r="H32" s="23">
        <v>13550.69</v>
      </c>
      <c r="I32" s="23">
        <v>13550.69</v>
      </c>
      <c r="J32" s="23">
        <v>13550.69</v>
      </c>
      <c r="K32" s="23">
        <v>13550.69</v>
      </c>
      <c r="L32" s="21"/>
    </row>
    <row r="33" spans="1:13" ht="27" customHeight="1" x14ac:dyDescent="0.2">
      <c r="A33" s="17">
        <v>20</v>
      </c>
      <c r="B33" s="31">
        <v>1</v>
      </c>
      <c r="C33" s="13">
        <v>249</v>
      </c>
      <c r="D33" s="13" t="s">
        <v>33</v>
      </c>
      <c r="E33" s="23">
        <v>13252</v>
      </c>
      <c r="F33" s="23">
        <v>11422.26</v>
      </c>
      <c r="G33" s="23">
        <v>11422.26</v>
      </c>
      <c r="H33" s="23">
        <v>11422.26</v>
      </c>
      <c r="I33" s="23">
        <v>11422.26</v>
      </c>
      <c r="J33" s="23">
        <v>11422.26</v>
      </c>
      <c r="K33" s="23">
        <v>11422.26</v>
      </c>
      <c r="L33" s="20"/>
    </row>
    <row r="34" spans="1:13" ht="26.45" customHeight="1" x14ac:dyDescent="0.2">
      <c r="A34" s="17">
        <v>21</v>
      </c>
      <c r="B34" s="31">
        <v>1</v>
      </c>
      <c r="C34" s="13">
        <v>251</v>
      </c>
      <c r="D34" s="17" t="s">
        <v>33</v>
      </c>
      <c r="E34" s="23">
        <v>7102</v>
      </c>
      <c r="F34" s="23">
        <v>7091.57</v>
      </c>
      <c r="G34" s="23">
        <v>7091.57</v>
      </c>
      <c r="H34" s="23">
        <v>7091.57</v>
      </c>
      <c r="I34" s="23">
        <v>7091.57</v>
      </c>
      <c r="J34" s="23">
        <v>7091.57</v>
      </c>
      <c r="K34" s="23">
        <v>7091.57</v>
      </c>
      <c r="L34" s="20"/>
    </row>
    <row r="35" spans="1:13" ht="27" customHeight="1" x14ac:dyDescent="0.2">
      <c r="D35" s="18" t="s">
        <v>34</v>
      </c>
      <c r="E35" s="19">
        <f>SUM(E14:E34)</f>
        <v>56805330.100000001</v>
      </c>
      <c r="F35" s="19">
        <f t="shared" ref="F35:K35" si="0">SUM(F14:F34)</f>
        <v>59229302.420000009</v>
      </c>
      <c r="G35" s="19">
        <f t="shared" si="0"/>
        <v>59229302.420000009</v>
      </c>
      <c r="H35" s="19">
        <f t="shared" si="0"/>
        <v>57701473.570000015</v>
      </c>
      <c r="I35" s="19">
        <f t="shared" si="0"/>
        <v>57701473.570000015</v>
      </c>
      <c r="J35" s="19">
        <f t="shared" si="0"/>
        <v>56413636.120000012</v>
      </c>
      <c r="K35" s="19">
        <f t="shared" si="0"/>
        <v>56413636.120000012</v>
      </c>
    </row>
    <row r="36" spans="1:13" ht="27.6" customHeight="1" x14ac:dyDescent="0.2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9" customHeight="1" x14ac:dyDescent="0.2">
      <c r="A37" s="4"/>
      <c r="G37" s="7"/>
      <c r="H37" s="7"/>
      <c r="I37" s="7"/>
      <c r="J37" s="8"/>
      <c r="K37" s="8"/>
      <c r="L37" s="8"/>
      <c r="M37" s="8"/>
    </row>
    <row r="38" spans="1:13" ht="34.9" customHeight="1" x14ac:dyDescent="0.2">
      <c r="M38" s="11"/>
    </row>
    <row r="39" spans="1:13" ht="12.75" customHeight="1" x14ac:dyDescent="0.2">
      <c r="B39" s="37" t="s">
        <v>35</v>
      </c>
      <c r="C39" s="37"/>
      <c r="D39" s="37"/>
      <c r="G39" s="37" t="s">
        <v>37</v>
      </c>
      <c r="H39" s="37"/>
      <c r="I39" s="37"/>
      <c r="J39" s="5"/>
      <c r="K39" s="10"/>
      <c r="L39" s="9" t="s">
        <v>38</v>
      </c>
      <c r="M39" s="5"/>
    </row>
    <row r="40" spans="1:13" s="14" customFormat="1" ht="24" customHeight="1" x14ac:dyDescent="0.25">
      <c r="B40" s="38" t="s">
        <v>36</v>
      </c>
      <c r="C40" s="38"/>
      <c r="D40" s="38"/>
      <c r="G40" s="39" t="s">
        <v>41</v>
      </c>
      <c r="H40" s="39"/>
      <c r="I40" s="39"/>
      <c r="J40" s="16"/>
      <c r="K40" s="15"/>
      <c r="L40" s="15" t="s">
        <v>39</v>
      </c>
      <c r="M40" s="16"/>
    </row>
    <row r="41" spans="1:13" ht="55.5" customHeight="1" x14ac:dyDescent="0.2">
      <c r="A41" s="40" t="s">
        <v>42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2"/>
    </row>
    <row r="42" spans="1:13" ht="17.2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2">
      <c r="A43" s="6"/>
      <c r="B43" s="2" t="s">
        <v>8</v>
      </c>
      <c r="C43" s="2"/>
      <c r="D43" s="22" t="s">
        <v>27</v>
      </c>
      <c r="H43" s="43" t="s">
        <v>26</v>
      </c>
      <c r="I43" s="43"/>
      <c r="J43" s="43"/>
      <c r="K43" s="43"/>
      <c r="L43" s="43"/>
    </row>
    <row r="44" spans="1:13" ht="25.9" customHeight="1" x14ac:dyDescent="0.2">
      <c r="B44" s="2" t="s">
        <v>9</v>
      </c>
      <c r="C44" s="2"/>
      <c r="D44" s="32" t="s">
        <v>28</v>
      </c>
      <c r="G44" s="2"/>
      <c r="H44" s="2"/>
      <c r="I44" s="2" t="s">
        <v>7</v>
      </c>
      <c r="J44" s="28" t="s">
        <v>29</v>
      </c>
      <c r="K44" s="28"/>
      <c r="L44" s="28"/>
    </row>
    <row r="45" spans="1:13" ht="39" customHeight="1" x14ac:dyDescent="0.2">
      <c r="B45" s="44" t="s">
        <v>2</v>
      </c>
      <c r="C45" s="44"/>
      <c r="D45" s="33" t="s">
        <v>44</v>
      </c>
      <c r="G45" s="2"/>
      <c r="H45" s="2"/>
      <c r="I45" s="2" t="s">
        <v>10</v>
      </c>
      <c r="J45" s="29" t="s">
        <v>30</v>
      </c>
      <c r="K45" s="29"/>
      <c r="L45" s="29"/>
    </row>
    <row r="46" spans="1:13" ht="20.25" customHeight="1" x14ac:dyDescent="0.2">
      <c r="B46" s="2" t="s">
        <v>1</v>
      </c>
      <c r="C46" s="2"/>
      <c r="D46" s="27"/>
      <c r="G46" s="2"/>
      <c r="H46" s="2"/>
      <c r="I46" s="2" t="s">
        <v>12</v>
      </c>
      <c r="J46" s="30" t="s">
        <v>31</v>
      </c>
      <c r="K46" s="30"/>
      <c r="L46" s="30"/>
    </row>
    <row r="47" spans="1:13" ht="21" customHeight="1" x14ac:dyDescent="0.2">
      <c r="B47" s="2" t="s">
        <v>19</v>
      </c>
      <c r="C47" s="2"/>
      <c r="D47" s="27" t="s">
        <v>40</v>
      </c>
      <c r="G47" s="2"/>
      <c r="H47" s="2"/>
      <c r="I47" s="2" t="s">
        <v>14</v>
      </c>
      <c r="J47" s="26" t="s">
        <v>32</v>
      </c>
      <c r="K47" s="26"/>
      <c r="L47" s="26"/>
    </row>
    <row r="48" spans="1:13" ht="21" customHeight="1" x14ac:dyDescent="0.2">
      <c r="B48" s="3"/>
      <c r="C48" s="3"/>
      <c r="D48" s="3"/>
    </row>
    <row r="49" spans="1:12" ht="30" customHeight="1" x14ac:dyDescent="0.2">
      <c r="A49" s="12"/>
      <c r="B49" s="45" t="s">
        <v>18</v>
      </c>
      <c r="C49" s="45"/>
      <c r="D49" s="45"/>
      <c r="E49" s="45"/>
      <c r="F49" s="45"/>
      <c r="G49" s="45"/>
      <c r="H49" s="45"/>
      <c r="I49" s="45"/>
      <c r="J49" s="45"/>
      <c r="K49" s="45"/>
      <c r="L49" s="12"/>
    </row>
    <row r="50" spans="1:12" ht="26.25" customHeight="1" x14ac:dyDescent="0.2">
      <c r="B50" s="45" t="s">
        <v>15</v>
      </c>
      <c r="C50" s="45"/>
      <c r="D50" s="45"/>
      <c r="E50" s="45"/>
      <c r="F50" s="45"/>
      <c r="G50" s="45"/>
      <c r="H50" s="45"/>
      <c r="I50" s="45"/>
      <c r="J50" s="45"/>
      <c r="K50" s="45"/>
      <c r="L50" s="12"/>
    </row>
    <row r="51" spans="1:12" ht="20.25" customHeight="1" x14ac:dyDescent="0.2"/>
    <row r="52" spans="1:12" ht="16.5" customHeight="1" x14ac:dyDescent="0.2">
      <c r="E52" s="36" t="s">
        <v>5</v>
      </c>
      <c r="F52" s="36"/>
      <c r="G52" s="36"/>
      <c r="H52" s="36"/>
      <c r="I52" s="36"/>
      <c r="J52" s="36"/>
      <c r="K52" s="36"/>
    </row>
    <row r="53" spans="1:12" ht="29.25" customHeight="1" x14ac:dyDescent="0.2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6.25" customHeight="1" x14ac:dyDescent="0.2">
      <c r="A54" s="17">
        <v>22</v>
      </c>
      <c r="B54" s="31">
        <v>1</v>
      </c>
      <c r="C54" s="13">
        <v>252</v>
      </c>
      <c r="D54" s="13" t="s">
        <v>33</v>
      </c>
      <c r="E54" s="23">
        <v>800</v>
      </c>
      <c r="F54" s="23">
        <v>266.52999999999997</v>
      </c>
      <c r="G54" s="23">
        <v>266.52999999999997</v>
      </c>
      <c r="H54" s="23">
        <v>266.52999999999997</v>
      </c>
      <c r="I54" s="23">
        <v>266.52999999999997</v>
      </c>
      <c r="J54" s="23">
        <v>266.52999999999997</v>
      </c>
      <c r="K54" s="23">
        <v>266.52999999999997</v>
      </c>
      <c r="L54" s="21"/>
    </row>
    <row r="55" spans="1:12" ht="26.25" customHeight="1" x14ac:dyDescent="0.2">
      <c r="A55" s="17">
        <v>23</v>
      </c>
      <c r="B55" s="31">
        <v>1</v>
      </c>
      <c r="C55" s="13">
        <v>253</v>
      </c>
      <c r="D55" s="13" t="s">
        <v>33</v>
      </c>
      <c r="E55" s="23">
        <v>20631</v>
      </c>
      <c r="F55" s="23">
        <v>20725.7</v>
      </c>
      <c r="G55" s="23">
        <v>20725.7</v>
      </c>
      <c r="H55" s="23">
        <v>20725.7</v>
      </c>
      <c r="I55" s="23">
        <v>20725.7</v>
      </c>
      <c r="J55" s="23">
        <v>20725.7</v>
      </c>
      <c r="K55" s="23">
        <v>20725.7</v>
      </c>
      <c r="L55" s="21"/>
    </row>
    <row r="56" spans="1:12" ht="26.25" customHeight="1" x14ac:dyDescent="0.2">
      <c r="A56" s="17">
        <v>24</v>
      </c>
      <c r="B56" s="31">
        <v>1</v>
      </c>
      <c r="C56" s="13">
        <v>254</v>
      </c>
      <c r="D56" s="13" t="s">
        <v>33</v>
      </c>
      <c r="E56" s="23">
        <v>65089.86</v>
      </c>
      <c r="F56" s="23">
        <v>38687.519999999997</v>
      </c>
      <c r="G56" s="23">
        <v>38687.519999999997</v>
      </c>
      <c r="H56" s="23">
        <v>38687.519999999997</v>
      </c>
      <c r="I56" s="23">
        <v>38687.519999999997</v>
      </c>
      <c r="J56" s="23">
        <v>38687.519999999997</v>
      </c>
      <c r="K56" s="23">
        <v>38687.519999999997</v>
      </c>
      <c r="L56" s="21"/>
    </row>
    <row r="57" spans="1:12" ht="26.25" customHeight="1" x14ac:dyDescent="0.2">
      <c r="A57" s="17">
        <v>25</v>
      </c>
      <c r="B57" s="31">
        <v>1</v>
      </c>
      <c r="C57" s="13">
        <v>255</v>
      </c>
      <c r="D57" s="13" t="s">
        <v>33</v>
      </c>
      <c r="E57" s="23">
        <v>6840</v>
      </c>
      <c r="F57" s="23">
        <v>6736</v>
      </c>
      <c r="G57" s="23">
        <v>6736</v>
      </c>
      <c r="H57" s="23">
        <v>6736</v>
      </c>
      <c r="I57" s="23">
        <v>6736</v>
      </c>
      <c r="J57" s="23">
        <v>6736</v>
      </c>
      <c r="K57" s="23">
        <v>6736</v>
      </c>
      <c r="L57" s="21"/>
    </row>
    <row r="58" spans="1:12" ht="26.25" customHeight="1" x14ac:dyDescent="0.2">
      <c r="A58" s="17">
        <v>26</v>
      </c>
      <c r="B58" s="31">
        <v>1</v>
      </c>
      <c r="C58" s="13">
        <v>256</v>
      </c>
      <c r="D58" s="13" t="s">
        <v>33</v>
      </c>
      <c r="E58" s="23">
        <v>10132</v>
      </c>
      <c r="F58" s="23">
        <v>7646.82</v>
      </c>
      <c r="G58" s="23">
        <v>7646.82</v>
      </c>
      <c r="H58" s="23">
        <v>7646.82</v>
      </c>
      <c r="I58" s="23">
        <v>7646.82</v>
      </c>
      <c r="J58" s="23">
        <v>7646.82</v>
      </c>
      <c r="K58" s="23">
        <v>7646.82</v>
      </c>
      <c r="L58" s="21"/>
    </row>
    <row r="59" spans="1:12" ht="26.25" customHeight="1" x14ac:dyDescent="0.2">
      <c r="A59" s="17">
        <v>27</v>
      </c>
      <c r="B59" s="31">
        <v>1</v>
      </c>
      <c r="C59" s="13">
        <v>259</v>
      </c>
      <c r="D59" s="13" t="s">
        <v>33</v>
      </c>
      <c r="E59" s="23">
        <v>4845</v>
      </c>
      <c r="F59" s="23">
        <v>4220.04</v>
      </c>
      <c r="G59" s="23">
        <v>4220.04</v>
      </c>
      <c r="H59" s="23">
        <v>4095.03</v>
      </c>
      <c r="I59" s="23">
        <v>4095.03</v>
      </c>
      <c r="J59" s="23">
        <v>4095.03</v>
      </c>
      <c r="K59" s="23">
        <v>4095.03</v>
      </c>
      <c r="L59" s="21"/>
    </row>
    <row r="60" spans="1:12" ht="26.25" customHeight="1" x14ac:dyDescent="0.2">
      <c r="A60" s="17">
        <v>28</v>
      </c>
      <c r="B60" s="31">
        <v>1</v>
      </c>
      <c r="C60" s="13">
        <v>261</v>
      </c>
      <c r="D60" s="13" t="s">
        <v>33</v>
      </c>
      <c r="E60" s="23">
        <v>330628.44</v>
      </c>
      <c r="F60" s="23">
        <v>443737.58</v>
      </c>
      <c r="G60" s="23">
        <v>443737.58</v>
      </c>
      <c r="H60" s="23">
        <v>442539.2</v>
      </c>
      <c r="I60" s="23">
        <v>442539.2</v>
      </c>
      <c r="J60" s="23">
        <v>442539.2</v>
      </c>
      <c r="K60" s="23">
        <v>442539.2</v>
      </c>
      <c r="L60" s="21"/>
    </row>
    <row r="61" spans="1:12" ht="26.25" customHeight="1" x14ac:dyDescent="0.2">
      <c r="A61" s="17">
        <v>29</v>
      </c>
      <c r="B61" s="31">
        <v>1</v>
      </c>
      <c r="C61" s="13">
        <v>271</v>
      </c>
      <c r="D61" s="13" t="s">
        <v>33</v>
      </c>
      <c r="E61" s="23">
        <v>11485</v>
      </c>
      <c r="F61" s="23">
        <v>10247.049999999999</v>
      </c>
      <c r="G61" s="23">
        <v>10247.049999999999</v>
      </c>
      <c r="H61" s="23">
        <v>10247.049999999999</v>
      </c>
      <c r="I61" s="23">
        <v>10247.049999999999</v>
      </c>
      <c r="J61" s="23">
        <v>10247.049999999999</v>
      </c>
      <c r="K61" s="23">
        <v>10247.049999999999</v>
      </c>
      <c r="L61" s="21"/>
    </row>
    <row r="62" spans="1:12" ht="26.25" customHeight="1" x14ac:dyDescent="0.2">
      <c r="A62" s="17">
        <v>30</v>
      </c>
      <c r="B62" s="31">
        <v>1</v>
      </c>
      <c r="C62" s="13">
        <v>272</v>
      </c>
      <c r="D62" s="13" t="s">
        <v>33</v>
      </c>
      <c r="E62" s="23">
        <v>11045</v>
      </c>
      <c r="F62" s="23">
        <v>7822.48</v>
      </c>
      <c r="G62" s="23">
        <v>7822.48</v>
      </c>
      <c r="H62" s="23">
        <v>7822.48</v>
      </c>
      <c r="I62" s="23">
        <v>7822.48</v>
      </c>
      <c r="J62" s="23">
        <v>7822.48</v>
      </c>
      <c r="K62" s="23">
        <v>7822.48</v>
      </c>
      <c r="L62" s="21"/>
    </row>
    <row r="63" spans="1:12" ht="26.25" customHeight="1" x14ac:dyDescent="0.2">
      <c r="A63" s="17">
        <v>31</v>
      </c>
      <c r="B63" s="31">
        <v>1</v>
      </c>
      <c r="C63" s="13">
        <v>273</v>
      </c>
      <c r="D63" s="13" t="s">
        <v>33</v>
      </c>
      <c r="E63" s="23">
        <v>9838</v>
      </c>
      <c r="F63" s="23">
        <v>8821.36</v>
      </c>
      <c r="G63" s="23">
        <v>8821.36</v>
      </c>
      <c r="H63" s="23">
        <v>8821.36</v>
      </c>
      <c r="I63" s="23">
        <v>8821.36</v>
      </c>
      <c r="J63" s="23">
        <v>8821.36</v>
      </c>
      <c r="K63" s="23">
        <v>8821.36</v>
      </c>
      <c r="L63" s="21"/>
    </row>
    <row r="64" spans="1:12" ht="26.25" customHeight="1" x14ac:dyDescent="0.2">
      <c r="A64" s="17">
        <v>32</v>
      </c>
      <c r="B64" s="31">
        <v>1</v>
      </c>
      <c r="C64" s="13">
        <v>274</v>
      </c>
      <c r="D64" s="13" t="s">
        <v>33</v>
      </c>
      <c r="E64" s="23">
        <v>5890</v>
      </c>
      <c r="F64" s="23">
        <v>2079.29</v>
      </c>
      <c r="G64" s="23">
        <v>2079.29</v>
      </c>
      <c r="H64" s="23">
        <v>2079.29</v>
      </c>
      <c r="I64" s="23">
        <v>2079.29</v>
      </c>
      <c r="J64" s="23">
        <v>2079.29</v>
      </c>
      <c r="K64" s="23">
        <v>2079.29</v>
      </c>
      <c r="L64" s="21"/>
    </row>
    <row r="65" spans="1:13" ht="26.25" customHeight="1" x14ac:dyDescent="0.2">
      <c r="A65" s="17">
        <v>33</v>
      </c>
      <c r="B65" s="31">
        <v>1</v>
      </c>
      <c r="C65" s="13">
        <v>275</v>
      </c>
      <c r="D65" s="13" t="s">
        <v>33</v>
      </c>
      <c r="E65" s="23">
        <v>662</v>
      </c>
      <c r="F65" s="23">
        <v>662</v>
      </c>
      <c r="G65" s="23">
        <v>662</v>
      </c>
      <c r="H65" s="23">
        <v>662</v>
      </c>
      <c r="I65" s="23">
        <v>662</v>
      </c>
      <c r="J65" s="23">
        <v>662</v>
      </c>
      <c r="K65" s="23">
        <v>662</v>
      </c>
      <c r="L65" s="21"/>
    </row>
    <row r="66" spans="1:13" ht="26.25" customHeight="1" x14ac:dyDescent="0.2">
      <c r="A66" s="17">
        <v>34</v>
      </c>
      <c r="B66" s="31">
        <v>1</v>
      </c>
      <c r="C66" s="13">
        <v>291</v>
      </c>
      <c r="D66" s="13" t="s">
        <v>33</v>
      </c>
      <c r="E66" s="23">
        <v>8997</v>
      </c>
      <c r="F66" s="23">
        <v>11977.63</v>
      </c>
      <c r="G66" s="23">
        <v>11977.63</v>
      </c>
      <c r="H66" s="23">
        <v>11977.61</v>
      </c>
      <c r="I66" s="23">
        <v>11977.61</v>
      </c>
      <c r="J66" s="23">
        <v>11977.61</v>
      </c>
      <c r="K66" s="23">
        <v>11977.61</v>
      </c>
      <c r="L66" s="21"/>
    </row>
    <row r="67" spans="1:13" ht="26.25" customHeight="1" x14ac:dyDescent="0.2">
      <c r="A67" s="17">
        <v>35</v>
      </c>
      <c r="B67" s="31">
        <v>1</v>
      </c>
      <c r="C67" s="13">
        <v>292</v>
      </c>
      <c r="D67" s="13" t="s">
        <v>33</v>
      </c>
      <c r="E67" s="23">
        <v>2527.6</v>
      </c>
      <c r="F67" s="23">
        <v>852.6</v>
      </c>
      <c r="G67" s="23">
        <v>852.6</v>
      </c>
      <c r="H67" s="23">
        <v>852.6</v>
      </c>
      <c r="I67" s="23">
        <v>852.6</v>
      </c>
      <c r="J67" s="23">
        <v>852.6</v>
      </c>
      <c r="K67" s="23">
        <v>852.6</v>
      </c>
      <c r="L67" s="21"/>
    </row>
    <row r="68" spans="1:13" ht="26.25" customHeight="1" x14ac:dyDescent="0.2">
      <c r="A68" s="17">
        <v>36</v>
      </c>
      <c r="B68" s="31">
        <v>1</v>
      </c>
      <c r="C68" s="13">
        <v>293</v>
      </c>
      <c r="D68" s="13" t="s">
        <v>33</v>
      </c>
      <c r="E68" s="23">
        <v>2964</v>
      </c>
      <c r="F68" s="23">
        <v>807.38</v>
      </c>
      <c r="G68" s="23">
        <v>807.38</v>
      </c>
      <c r="H68" s="23">
        <v>807.38</v>
      </c>
      <c r="I68" s="23">
        <v>807.38</v>
      </c>
      <c r="J68" s="23">
        <v>807.38</v>
      </c>
      <c r="K68" s="23">
        <v>807.38</v>
      </c>
      <c r="L68" s="21"/>
    </row>
    <row r="69" spans="1:13" ht="26.25" customHeight="1" x14ac:dyDescent="0.2">
      <c r="A69" s="17">
        <v>37</v>
      </c>
      <c r="B69" s="31">
        <v>1</v>
      </c>
      <c r="C69" s="13">
        <v>294</v>
      </c>
      <c r="D69" s="13" t="s">
        <v>33</v>
      </c>
      <c r="E69" s="23">
        <v>39140</v>
      </c>
      <c r="F69" s="23">
        <v>47634.6</v>
      </c>
      <c r="G69" s="23">
        <v>47634.6</v>
      </c>
      <c r="H69" s="23">
        <v>46473.49</v>
      </c>
      <c r="I69" s="23">
        <v>46473.49</v>
      </c>
      <c r="J69" s="23">
        <v>46473.49</v>
      </c>
      <c r="K69" s="23">
        <v>46473.49</v>
      </c>
      <c r="L69" s="21"/>
    </row>
    <row r="70" spans="1:13" ht="26.25" customHeight="1" x14ac:dyDescent="0.2">
      <c r="A70" s="17">
        <v>38</v>
      </c>
      <c r="B70" s="31">
        <v>1</v>
      </c>
      <c r="C70" s="13">
        <v>312</v>
      </c>
      <c r="D70" s="13" t="s">
        <v>33</v>
      </c>
      <c r="E70" s="23">
        <v>750</v>
      </c>
      <c r="F70" s="23">
        <v>984.38</v>
      </c>
      <c r="G70" s="23">
        <v>984.38</v>
      </c>
      <c r="H70" s="23">
        <v>984.38</v>
      </c>
      <c r="I70" s="23">
        <v>984.38</v>
      </c>
      <c r="J70" s="23">
        <v>984.38</v>
      </c>
      <c r="K70" s="23">
        <v>984.38</v>
      </c>
      <c r="L70" s="21"/>
    </row>
    <row r="71" spans="1:13" ht="26.25" customHeight="1" x14ac:dyDescent="0.2">
      <c r="A71" s="17">
        <v>39</v>
      </c>
      <c r="B71" s="31">
        <v>1</v>
      </c>
      <c r="C71" s="13">
        <v>314</v>
      </c>
      <c r="D71" s="13" t="s">
        <v>33</v>
      </c>
      <c r="E71" s="23">
        <v>13340</v>
      </c>
      <c r="F71" s="23">
        <v>12984.66</v>
      </c>
      <c r="G71" s="23">
        <v>12984.66</v>
      </c>
      <c r="H71" s="23">
        <v>12984.66</v>
      </c>
      <c r="I71" s="23">
        <v>12984.66</v>
      </c>
      <c r="J71" s="23">
        <v>12984.66</v>
      </c>
      <c r="K71" s="23">
        <v>12984.66</v>
      </c>
      <c r="L71" s="21"/>
    </row>
    <row r="72" spans="1:13" ht="26.25" customHeight="1" x14ac:dyDescent="0.2">
      <c r="A72" s="17">
        <v>40</v>
      </c>
      <c r="B72" s="31">
        <v>1</v>
      </c>
      <c r="C72" s="13">
        <v>317</v>
      </c>
      <c r="D72" s="13" t="s">
        <v>33</v>
      </c>
      <c r="E72" s="23">
        <v>52500</v>
      </c>
      <c r="F72" s="23">
        <v>47082.57</v>
      </c>
      <c r="G72" s="23">
        <v>47082.57</v>
      </c>
      <c r="H72" s="23">
        <v>47082.57</v>
      </c>
      <c r="I72" s="23">
        <v>47082.57</v>
      </c>
      <c r="J72" s="23">
        <v>47082.57</v>
      </c>
      <c r="K72" s="23">
        <v>47082.57</v>
      </c>
      <c r="L72" s="20"/>
    </row>
    <row r="73" spans="1:13" ht="26.25" customHeight="1" x14ac:dyDescent="0.2">
      <c r="A73" s="17">
        <v>41</v>
      </c>
      <c r="B73" s="31">
        <v>1</v>
      </c>
      <c r="C73" s="13">
        <v>318</v>
      </c>
      <c r="D73" s="17" t="s">
        <v>33</v>
      </c>
      <c r="E73" s="23">
        <v>11257</v>
      </c>
      <c r="F73" s="23">
        <v>2909.44</v>
      </c>
      <c r="G73" s="23">
        <v>2909.44</v>
      </c>
      <c r="H73" s="23">
        <v>1064.79</v>
      </c>
      <c r="I73" s="23">
        <v>1064.79</v>
      </c>
      <c r="J73" s="23">
        <v>1064.79</v>
      </c>
      <c r="K73" s="23">
        <v>1064.79</v>
      </c>
      <c r="L73" s="20"/>
    </row>
    <row r="74" spans="1:13" ht="26.25" customHeight="1" x14ac:dyDescent="0.2">
      <c r="A74" s="17">
        <v>42</v>
      </c>
      <c r="B74" s="31">
        <v>1</v>
      </c>
      <c r="C74" s="13">
        <v>323</v>
      </c>
      <c r="D74" s="13" t="s">
        <v>33</v>
      </c>
      <c r="E74" s="23">
        <v>89213.28</v>
      </c>
      <c r="F74" s="23">
        <v>125319.41</v>
      </c>
      <c r="G74" s="23">
        <v>125319.41</v>
      </c>
      <c r="H74" s="23">
        <v>125319.41</v>
      </c>
      <c r="I74" s="23">
        <v>125319.41</v>
      </c>
      <c r="J74" s="23">
        <v>125319.41</v>
      </c>
      <c r="K74" s="23">
        <v>125319.41</v>
      </c>
      <c r="L74" s="21"/>
    </row>
    <row r="75" spans="1:13" ht="26.25" customHeight="1" x14ac:dyDescent="0.2">
      <c r="A75" s="17">
        <v>43</v>
      </c>
      <c r="B75" s="31">
        <v>1</v>
      </c>
      <c r="C75" s="13">
        <v>325</v>
      </c>
      <c r="D75" s="13" t="s">
        <v>33</v>
      </c>
      <c r="E75" s="23">
        <v>10500</v>
      </c>
      <c r="F75" s="23">
        <v>8120</v>
      </c>
      <c r="G75" s="23">
        <v>8120</v>
      </c>
      <c r="H75" s="23">
        <v>8120</v>
      </c>
      <c r="I75" s="23">
        <v>8120</v>
      </c>
      <c r="J75" s="23">
        <v>8120</v>
      </c>
      <c r="K75" s="23">
        <v>8120</v>
      </c>
      <c r="L75" s="21"/>
    </row>
    <row r="76" spans="1:13" ht="27" customHeight="1" x14ac:dyDescent="0.2">
      <c r="D76" s="18" t="s">
        <v>34</v>
      </c>
      <c r="E76" s="19">
        <f>SUM(E54:E75)</f>
        <v>709075.17999999993</v>
      </c>
      <c r="F76" s="19">
        <f t="shared" ref="F76:K76" si="1">SUM(F54:F75)</f>
        <v>810325.03999999992</v>
      </c>
      <c r="G76" s="19">
        <f t="shared" si="1"/>
        <v>810325.03999999992</v>
      </c>
      <c r="H76" s="19">
        <f t="shared" si="1"/>
        <v>805995.87000000011</v>
      </c>
      <c r="I76" s="19">
        <f t="shared" si="1"/>
        <v>805995.87000000011</v>
      </c>
      <c r="J76" s="19">
        <f t="shared" si="1"/>
        <v>805995.87000000011</v>
      </c>
      <c r="K76" s="19">
        <f t="shared" si="1"/>
        <v>805995.87000000011</v>
      </c>
    </row>
    <row r="77" spans="1:13" ht="21.75" customHeight="1" x14ac:dyDescent="0.2">
      <c r="A77" s="4" t="s">
        <v>17</v>
      </c>
      <c r="G77" s="7"/>
      <c r="H77" s="7"/>
      <c r="I77" s="7"/>
      <c r="J77" s="8"/>
      <c r="K77" s="8"/>
      <c r="L77" s="8"/>
      <c r="M77" s="8"/>
    </row>
    <row r="78" spans="1:13" ht="38.25" customHeight="1" x14ac:dyDescent="0.2">
      <c r="A78" s="4"/>
      <c r="G78" s="7"/>
      <c r="H78" s="7"/>
      <c r="I78" s="7"/>
      <c r="J78" s="8"/>
      <c r="K78" s="8"/>
      <c r="L78" s="8"/>
      <c r="M78" s="8"/>
    </row>
    <row r="79" spans="1:13" ht="31.9" customHeight="1" x14ac:dyDescent="0.2">
      <c r="M79" s="11"/>
    </row>
    <row r="80" spans="1:13" ht="12.75" customHeight="1" x14ac:dyDescent="0.2">
      <c r="B80" s="37" t="s">
        <v>35</v>
      </c>
      <c r="C80" s="37"/>
      <c r="D80" s="37"/>
      <c r="G80" s="37" t="s">
        <v>37</v>
      </c>
      <c r="H80" s="37"/>
      <c r="I80" s="37"/>
      <c r="J80" s="5"/>
      <c r="K80" s="10"/>
      <c r="L80" s="25" t="s">
        <v>38</v>
      </c>
      <c r="M80" s="5"/>
    </row>
    <row r="81" spans="1:13" s="14" customFormat="1" ht="22.5" customHeight="1" x14ac:dyDescent="0.25">
      <c r="B81" s="38" t="s">
        <v>36</v>
      </c>
      <c r="C81" s="38"/>
      <c r="D81" s="38"/>
      <c r="G81" s="39" t="s">
        <v>41</v>
      </c>
      <c r="H81" s="39"/>
      <c r="I81" s="39"/>
      <c r="J81" s="16"/>
      <c r="K81" s="24"/>
      <c r="L81" s="24" t="s">
        <v>39</v>
      </c>
      <c r="M81" s="16"/>
    </row>
    <row r="82" spans="1:13" ht="55.5" customHeight="1" x14ac:dyDescent="0.2">
      <c r="A82" s="40" t="s">
        <v>42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2"/>
    </row>
    <row r="83" spans="1:13" ht="17.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3" ht="16.5" customHeight="1" x14ac:dyDescent="0.2">
      <c r="A84" s="6"/>
      <c r="B84" s="2" t="s">
        <v>8</v>
      </c>
      <c r="C84" s="2"/>
      <c r="D84" s="22" t="s">
        <v>27</v>
      </c>
      <c r="H84" s="43" t="s">
        <v>26</v>
      </c>
      <c r="I84" s="43"/>
      <c r="J84" s="43"/>
      <c r="K84" s="43"/>
      <c r="L84" s="43"/>
    </row>
    <row r="85" spans="1:13" ht="24.6" customHeight="1" x14ac:dyDescent="0.2">
      <c r="B85" s="2" t="s">
        <v>9</v>
      </c>
      <c r="C85" s="2"/>
      <c r="D85" s="32" t="s">
        <v>28</v>
      </c>
      <c r="G85" s="2"/>
      <c r="H85" s="2"/>
      <c r="I85" s="2" t="s">
        <v>7</v>
      </c>
      <c r="J85" s="28" t="s">
        <v>29</v>
      </c>
      <c r="K85" s="28"/>
      <c r="L85" s="28"/>
    </row>
    <row r="86" spans="1:13" ht="40.5" customHeight="1" x14ac:dyDescent="0.2">
      <c r="B86" s="44" t="s">
        <v>2</v>
      </c>
      <c r="C86" s="44"/>
      <c r="D86" s="33" t="s">
        <v>44</v>
      </c>
      <c r="G86" s="2"/>
      <c r="H86" s="2"/>
      <c r="I86" s="2" t="s">
        <v>10</v>
      </c>
      <c r="J86" s="29" t="s">
        <v>30</v>
      </c>
      <c r="K86" s="29"/>
      <c r="L86" s="29"/>
    </row>
    <row r="87" spans="1:13" ht="20.25" customHeight="1" x14ac:dyDescent="0.2">
      <c r="B87" s="2" t="s">
        <v>1</v>
      </c>
      <c r="C87" s="2"/>
      <c r="D87" s="27"/>
      <c r="G87" s="2"/>
      <c r="H87" s="2"/>
      <c r="I87" s="2" t="s">
        <v>12</v>
      </c>
      <c r="J87" s="30" t="s">
        <v>31</v>
      </c>
      <c r="K87" s="30"/>
      <c r="L87" s="30"/>
    </row>
    <row r="88" spans="1:13" ht="21" customHeight="1" x14ac:dyDescent="0.2">
      <c r="B88" s="2" t="s">
        <v>19</v>
      </c>
      <c r="C88" s="2"/>
      <c r="D88" s="27" t="s">
        <v>40</v>
      </c>
      <c r="G88" s="2"/>
      <c r="H88" s="2"/>
      <c r="I88" s="2" t="s">
        <v>14</v>
      </c>
      <c r="J88" s="26" t="s">
        <v>32</v>
      </c>
      <c r="K88" s="26"/>
      <c r="L88" s="26"/>
    </row>
    <row r="89" spans="1:13" ht="21" customHeight="1" x14ac:dyDescent="0.2">
      <c r="B89" s="3"/>
      <c r="C89" s="3"/>
      <c r="D89" s="3"/>
    </row>
    <row r="90" spans="1:13" ht="30" customHeight="1" x14ac:dyDescent="0.2">
      <c r="A90" s="12"/>
      <c r="B90" s="45" t="s">
        <v>18</v>
      </c>
      <c r="C90" s="45"/>
      <c r="D90" s="45"/>
      <c r="E90" s="45"/>
      <c r="F90" s="45"/>
      <c r="G90" s="45"/>
      <c r="H90" s="45"/>
      <c r="I90" s="45"/>
      <c r="J90" s="45"/>
      <c r="K90" s="45"/>
      <c r="L90" s="12"/>
    </row>
    <row r="91" spans="1:13" ht="30" customHeight="1" x14ac:dyDescent="0.2">
      <c r="B91" s="45" t="s">
        <v>15</v>
      </c>
      <c r="C91" s="45"/>
      <c r="D91" s="45"/>
      <c r="E91" s="45"/>
      <c r="F91" s="45"/>
      <c r="G91" s="45"/>
      <c r="H91" s="45"/>
      <c r="I91" s="45"/>
      <c r="J91" s="45"/>
      <c r="K91" s="45"/>
      <c r="L91" s="12"/>
    </row>
    <row r="92" spans="1:13" ht="20.25" customHeight="1" x14ac:dyDescent="0.2"/>
    <row r="93" spans="1:13" ht="16.5" customHeight="1" x14ac:dyDescent="0.2">
      <c r="E93" s="36" t="s">
        <v>5</v>
      </c>
      <c r="F93" s="36"/>
      <c r="G93" s="36"/>
      <c r="H93" s="36"/>
      <c r="I93" s="36"/>
      <c r="J93" s="36"/>
      <c r="K93" s="36"/>
    </row>
    <row r="94" spans="1:13" ht="29.25" customHeight="1" x14ac:dyDescent="0.2">
      <c r="A94" s="18" t="s">
        <v>3</v>
      </c>
      <c r="B94" s="18" t="s">
        <v>25</v>
      </c>
      <c r="C94" s="18" t="s">
        <v>16</v>
      </c>
      <c r="D94" s="18" t="s">
        <v>4</v>
      </c>
      <c r="E94" s="18" t="s">
        <v>24</v>
      </c>
      <c r="F94" s="18" t="s">
        <v>20</v>
      </c>
      <c r="G94" s="18" t="s">
        <v>23</v>
      </c>
      <c r="H94" s="18" t="s">
        <v>21</v>
      </c>
      <c r="I94" s="18" t="s">
        <v>22</v>
      </c>
      <c r="J94" s="18" t="s">
        <v>11</v>
      </c>
      <c r="K94" s="18" t="s">
        <v>13</v>
      </c>
      <c r="L94" s="18" t="s">
        <v>6</v>
      </c>
    </row>
    <row r="95" spans="1:13" ht="21" customHeight="1" x14ac:dyDescent="0.2">
      <c r="A95" s="17">
        <v>43</v>
      </c>
      <c r="B95" s="31">
        <v>1</v>
      </c>
      <c r="C95" s="13">
        <v>327</v>
      </c>
      <c r="D95" s="13" t="s">
        <v>33</v>
      </c>
      <c r="E95" s="23">
        <v>112583.29</v>
      </c>
      <c r="F95" s="23">
        <v>111222.45</v>
      </c>
      <c r="G95" s="23">
        <v>111222.45</v>
      </c>
      <c r="H95" s="23">
        <v>111222.45</v>
      </c>
      <c r="I95" s="23">
        <v>111222.45</v>
      </c>
      <c r="J95" s="23">
        <v>111222.45</v>
      </c>
      <c r="K95" s="23">
        <v>111222.45</v>
      </c>
      <c r="L95" s="21"/>
    </row>
    <row r="96" spans="1:13" ht="21" customHeight="1" x14ac:dyDescent="0.2">
      <c r="A96" s="17">
        <v>44</v>
      </c>
      <c r="B96" s="31">
        <v>1</v>
      </c>
      <c r="C96" s="13">
        <v>329</v>
      </c>
      <c r="D96" s="13" t="s">
        <v>33</v>
      </c>
      <c r="E96" s="23">
        <v>7590</v>
      </c>
      <c r="F96" s="23">
        <v>3026</v>
      </c>
      <c r="G96" s="23">
        <v>3026</v>
      </c>
      <c r="H96" s="23">
        <v>3026</v>
      </c>
      <c r="I96" s="23">
        <v>3026</v>
      </c>
      <c r="J96" s="23">
        <v>3026</v>
      </c>
      <c r="K96" s="23">
        <v>3026</v>
      </c>
      <c r="L96" s="21"/>
    </row>
    <row r="97" spans="1:12" ht="21" customHeight="1" x14ac:dyDescent="0.2">
      <c r="A97" s="17">
        <v>45</v>
      </c>
      <c r="B97" s="31">
        <v>1</v>
      </c>
      <c r="C97" s="13">
        <v>333</v>
      </c>
      <c r="D97" s="13" t="s">
        <v>33</v>
      </c>
      <c r="E97" s="23">
        <v>10450</v>
      </c>
      <c r="F97" s="23">
        <v>4959</v>
      </c>
      <c r="G97" s="23">
        <v>4959</v>
      </c>
      <c r="H97" s="23">
        <v>4959</v>
      </c>
      <c r="I97" s="23">
        <v>4959</v>
      </c>
      <c r="J97" s="23">
        <v>4959</v>
      </c>
      <c r="K97" s="23">
        <v>4959</v>
      </c>
      <c r="L97" s="21"/>
    </row>
    <row r="98" spans="1:12" ht="21" customHeight="1" x14ac:dyDescent="0.2">
      <c r="A98" s="17">
        <v>46</v>
      </c>
      <c r="B98" s="31">
        <v>1</v>
      </c>
      <c r="C98" s="13">
        <v>334</v>
      </c>
      <c r="D98" s="13" t="s">
        <v>33</v>
      </c>
      <c r="E98" s="23">
        <v>57750</v>
      </c>
      <c r="F98" s="23">
        <v>92254.35</v>
      </c>
      <c r="G98" s="23">
        <v>92254.35</v>
      </c>
      <c r="H98" s="23">
        <v>92254.35</v>
      </c>
      <c r="I98" s="23">
        <v>92254.35</v>
      </c>
      <c r="J98" s="23">
        <v>92254.35</v>
      </c>
      <c r="K98" s="23">
        <v>92254.35</v>
      </c>
      <c r="L98" s="21"/>
    </row>
    <row r="99" spans="1:12" ht="21" customHeight="1" x14ac:dyDescent="0.2">
      <c r="A99" s="17">
        <v>47</v>
      </c>
      <c r="B99" s="31">
        <v>1</v>
      </c>
      <c r="C99" s="13">
        <v>336</v>
      </c>
      <c r="D99" s="13" t="s">
        <v>33</v>
      </c>
      <c r="E99" s="23">
        <v>121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1"/>
    </row>
    <row r="100" spans="1:12" ht="21" customHeight="1" x14ac:dyDescent="0.2">
      <c r="A100" s="17">
        <v>48</v>
      </c>
      <c r="B100" s="31">
        <v>1</v>
      </c>
      <c r="C100" s="13">
        <v>338</v>
      </c>
      <c r="D100" s="13" t="s">
        <v>33</v>
      </c>
      <c r="E100" s="23">
        <v>132721</v>
      </c>
      <c r="F100" s="23">
        <v>130262.16</v>
      </c>
      <c r="G100" s="23">
        <v>130262.16</v>
      </c>
      <c r="H100" s="23">
        <v>130262.16</v>
      </c>
      <c r="I100" s="23">
        <v>130262.16</v>
      </c>
      <c r="J100" s="23">
        <v>130262.16</v>
      </c>
      <c r="K100" s="23">
        <v>130262.16</v>
      </c>
      <c r="L100" s="21"/>
    </row>
    <row r="101" spans="1:12" ht="21" customHeight="1" x14ac:dyDescent="0.2">
      <c r="A101" s="17">
        <v>49</v>
      </c>
      <c r="B101" s="31">
        <v>1</v>
      </c>
      <c r="C101" s="13">
        <v>341</v>
      </c>
      <c r="D101" s="13" t="s">
        <v>33</v>
      </c>
      <c r="E101" s="23">
        <v>700</v>
      </c>
      <c r="F101" s="23">
        <v>700</v>
      </c>
      <c r="G101" s="23">
        <v>700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2">
      <c r="A102" s="17">
        <v>50</v>
      </c>
      <c r="B102" s="31">
        <v>1</v>
      </c>
      <c r="C102" s="13">
        <v>344</v>
      </c>
      <c r="D102" s="13" t="s">
        <v>33</v>
      </c>
      <c r="E102" s="23">
        <v>9350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1"/>
    </row>
    <row r="103" spans="1:12" ht="21" customHeight="1" x14ac:dyDescent="0.2">
      <c r="A103" s="17">
        <v>51</v>
      </c>
      <c r="B103" s="31">
        <v>1</v>
      </c>
      <c r="C103" s="13">
        <v>345</v>
      </c>
      <c r="D103" s="13" t="s">
        <v>33</v>
      </c>
      <c r="E103" s="23">
        <v>75000</v>
      </c>
      <c r="F103" s="23">
        <v>74148.100000000006</v>
      </c>
      <c r="G103" s="23">
        <v>74148.100000000006</v>
      </c>
      <c r="H103" s="23">
        <v>74148.100000000006</v>
      </c>
      <c r="I103" s="23">
        <v>74148.100000000006</v>
      </c>
      <c r="J103" s="23">
        <v>74148.100000000006</v>
      </c>
      <c r="K103" s="23">
        <v>74148.100000000006</v>
      </c>
      <c r="L103" s="21"/>
    </row>
    <row r="104" spans="1:12" ht="21" customHeight="1" x14ac:dyDescent="0.2">
      <c r="A104" s="17">
        <v>52</v>
      </c>
      <c r="B104" s="31">
        <v>1</v>
      </c>
      <c r="C104" s="13">
        <v>347</v>
      </c>
      <c r="D104" s="13" t="s">
        <v>33</v>
      </c>
      <c r="E104" s="23">
        <v>14400</v>
      </c>
      <c r="F104" s="23">
        <v>7830</v>
      </c>
      <c r="G104" s="23">
        <v>7830</v>
      </c>
      <c r="H104" s="23">
        <v>7830</v>
      </c>
      <c r="I104" s="23">
        <v>7830</v>
      </c>
      <c r="J104" s="23">
        <v>7830</v>
      </c>
      <c r="K104" s="23">
        <v>7830</v>
      </c>
      <c r="L104" s="21"/>
    </row>
    <row r="105" spans="1:12" ht="21" customHeight="1" x14ac:dyDescent="0.2">
      <c r="A105" s="17">
        <v>53</v>
      </c>
      <c r="B105" s="31">
        <v>1</v>
      </c>
      <c r="C105" s="13">
        <v>351</v>
      </c>
      <c r="D105" s="13" t="s">
        <v>33</v>
      </c>
      <c r="E105" s="23">
        <v>49529.54</v>
      </c>
      <c r="F105" s="23">
        <v>118081.98</v>
      </c>
      <c r="G105" s="23">
        <v>118081.98</v>
      </c>
      <c r="H105" s="23">
        <v>118068.81</v>
      </c>
      <c r="I105" s="23">
        <v>118068.81</v>
      </c>
      <c r="J105" s="23">
        <v>118068.81</v>
      </c>
      <c r="K105" s="23">
        <v>118068.81</v>
      </c>
      <c r="L105" s="21"/>
    </row>
    <row r="106" spans="1:12" ht="21" customHeight="1" x14ac:dyDescent="0.2">
      <c r="A106" s="17">
        <v>54</v>
      </c>
      <c r="B106" s="31">
        <v>1</v>
      </c>
      <c r="C106" s="13">
        <v>352</v>
      </c>
      <c r="D106" s="13" t="s">
        <v>33</v>
      </c>
      <c r="E106" s="23">
        <v>8937</v>
      </c>
      <c r="F106" s="23">
        <v>7076</v>
      </c>
      <c r="G106" s="23">
        <v>7076</v>
      </c>
      <c r="H106" s="23">
        <v>7076</v>
      </c>
      <c r="I106" s="23">
        <v>7076</v>
      </c>
      <c r="J106" s="23">
        <v>7076</v>
      </c>
      <c r="K106" s="23">
        <v>7076</v>
      </c>
      <c r="L106" s="21"/>
    </row>
    <row r="107" spans="1:12" ht="21" customHeight="1" x14ac:dyDescent="0.2">
      <c r="A107" s="17">
        <v>55</v>
      </c>
      <c r="B107" s="31">
        <v>1</v>
      </c>
      <c r="C107" s="13">
        <v>353</v>
      </c>
      <c r="D107" s="13" t="s">
        <v>33</v>
      </c>
      <c r="E107" s="23">
        <v>13452</v>
      </c>
      <c r="F107" s="23">
        <v>10906.21</v>
      </c>
      <c r="G107" s="23">
        <v>10906.21</v>
      </c>
      <c r="H107" s="23">
        <v>10906.21</v>
      </c>
      <c r="I107" s="23">
        <v>10906.21</v>
      </c>
      <c r="J107" s="23">
        <v>10906.21</v>
      </c>
      <c r="K107" s="23">
        <v>10906.21</v>
      </c>
      <c r="L107" s="21"/>
    </row>
    <row r="108" spans="1:12" ht="21" customHeight="1" x14ac:dyDescent="0.2">
      <c r="A108" s="17">
        <v>56</v>
      </c>
      <c r="B108" s="31">
        <v>1</v>
      </c>
      <c r="C108" s="13">
        <v>354</v>
      </c>
      <c r="D108" s="13" t="s">
        <v>33</v>
      </c>
      <c r="E108" s="23">
        <v>4000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1"/>
    </row>
    <row r="109" spans="1:12" ht="21" customHeight="1" x14ac:dyDescent="0.2">
      <c r="A109" s="17">
        <v>57</v>
      </c>
      <c r="B109" s="31">
        <v>1</v>
      </c>
      <c r="C109" s="13">
        <v>355</v>
      </c>
      <c r="D109" s="13" t="s">
        <v>33</v>
      </c>
      <c r="E109" s="23">
        <v>22500</v>
      </c>
      <c r="F109" s="23">
        <v>30075.17</v>
      </c>
      <c r="G109" s="23">
        <v>30075.17</v>
      </c>
      <c r="H109" s="23">
        <v>30075.17</v>
      </c>
      <c r="I109" s="23">
        <v>30075.17</v>
      </c>
      <c r="J109" s="23">
        <v>30075.17</v>
      </c>
      <c r="K109" s="23">
        <v>30075.17</v>
      </c>
      <c r="L109" s="21"/>
    </row>
    <row r="110" spans="1:12" ht="21" customHeight="1" x14ac:dyDescent="0.2">
      <c r="A110" s="17">
        <v>58</v>
      </c>
      <c r="B110" s="31">
        <v>1</v>
      </c>
      <c r="C110" s="13">
        <v>357</v>
      </c>
      <c r="D110" s="13" t="s">
        <v>33</v>
      </c>
      <c r="E110" s="23">
        <v>15820</v>
      </c>
      <c r="F110" s="23">
        <v>19401.580000000002</v>
      </c>
      <c r="G110" s="23">
        <v>19401.580000000002</v>
      </c>
      <c r="H110" s="23">
        <v>19401.580000000002</v>
      </c>
      <c r="I110" s="23">
        <v>19401.580000000002</v>
      </c>
      <c r="J110" s="23">
        <v>19401.580000000002</v>
      </c>
      <c r="K110" s="23">
        <v>19401.580000000002</v>
      </c>
      <c r="L110" s="21"/>
    </row>
    <row r="111" spans="1:12" ht="21" customHeight="1" x14ac:dyDescent="0.2">
      <c r="A111" s="17">
        <v>59</v>
      </c>
      <c r="B111" s="31">
        <v>1</v>
      </c>
      <c r="C111" s="13">
        <v>358</v>
      </c>
      <c r="D111" s="13" t="s">
        <v>33</v>
      </c>
      <c r="E111" s="23">
        <v>63750</v>
      </c>
      <c r="F111" s="23">
        <v>63750</v>
      </c>
      <c r="G111" s="23">
        <v>63750</v>
      </c>
      <c r="H111" s="23">
        <v>63750</v>
      </c>
      <c r="I111" s="23">
        <v>63750</v>
      </c>
      <c r="J111" s="23">
        <v>63750</v>
      </c>
      <c r="K111" s="23">
        <v>63750</v>
      </c>
      <c r="L111" s="21"/>
    </row>
    <row r="112" spans="1:12" ht="21" customHeight="1" x14ac:dyDescent="0.2">
      <c r="A112" s="17">
        <v>60</v>
      </c>
      <c r="B112" s="31">
        <v>1</v>
      </c>
      <c r="C112" s="13">
        <v>359</v>
      </c>
      <c r="D112" s="13" t="s">
        <v>33</v>
      </c>
      <c r="E112" s="23">
        <v>1925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0"/>
    </row>
    <row r="113" spans="1:13" ht="21" customHeight="1" x14ac:dyDescent="0.2">
      <c r="A113" s="17">
        <v>61</v>
      </c>
      <c r="B113" s="31">
        <v>1</v>
      </c>
      <c r="C113" s="13">
        <v>361</v>
      </c>
      <c r="D113" s="13" t="s">
        <v>33</v>
      </c>
      <c r="E113" s="23">
        <v>208539</v>
      </c>
      <c r="F113" s="23">
        <v>218553.31</v>
      </c>
      <c r="G113" s="23">
        <v>218553.31</v>
      </c>
      <c r="H113" s="23">
        <v>218553.31</v>
      </c>
      <c r="I113" s="23">
        <v>218553.31</v>
      </c>
      <c r="J113" s="23">
        <v>218553.31</v>
      </c>
      <c r="K113" s="23">
        <v>218553.31</v>
      </c>
      <c r="L113" s="20"/>
    </row>
    <row r="114" spans="1:13" ht="21" customHeight="1" x14ac:dyDescent="0.2">
      <c r="A114" s="17">
        <v>62</v>
      </c>
      <c r="B114" s="31">
        <v>1</v>
      </c>
      <c r="C114" s="13">
        <v>372</v>
      </c>
      <c r="D114" s="13" t="s">
        <v>33</v>
      </c>
      <c r="E114" s="23">
        <v>10638</v>
      </c>
      <c r="F114" s="23">
        <v>1627.47</v>
      </c>
      <c r="G114" s="23">
        <v>1627.47</v>
      </c>
      <c r="H114" s="23">
        <v>1447.47</v>
      </c>
      <c r="I114" s="23">
        <v>1447.47</v>
      </c>
      <c r="J114" s="23">
        <v>1447.47</v>
      </c>
      <c r="K114" s="23">
        <v>1447.47</v>
      </c>
      <c r="L114" s="20"/>
    </row>
    <row r="115" spans="1:13" ht="21" customHeight="1" x14ac:dyDescent="0.2">
      <c r="A115" s="17">
        <v>63</v>
      </c>
      <c r="B115" s="31">
        <v>1</v>
      </c>
      <c r="C115" s="13">
        <v>375</v>
      </c>
      <c r="D115" s="13" t="s">
        <v>33</v>
      </c>
      <c r="E115" s="23">
        <v>173492.46</v>
      </c>
      <c r="F115" s="23">
        <v>123240.93</v>
      </c>
      <c r="G115" s="23">
        <v>123240.93</v>
      </c>
      <c r="H115" s="23">
        <v>119103.01</v>
      </c>
      <c r="I115" s="23">
        <v>119103.01</v>
      </c>
      <c r="J115" s="23">
        <v>119103.01</v>
      </c>
      <c r="K115" s="23">
        <v>119103.01</v>
      </c>
      <c r="L115" s="20"/>
    </row>
    <row r="116" spans="1:13" ht="21" customHeight="1" x14ac:dyDescent="0.2">
      <c r="A116" s="17">
        <v>64</v>
      </c>
      <c r="B116" s="31">
        <v>1</v>
      </c>
      <c r="C116" s="13">
        <v>382</v>
      </c>
      <c r="D116" s="13" t="s">
        <v>33</v>
      </c>
      <c r="E116" s="23">
        <v>133140</v>
      </c>
      <c r="F116" s="23">
        <v>137706.09</v>
      </c>
      <c r="G116" s="23">
        <v>137706.09</v>
      </c>
      <c r="H116" s="23">
        <v>137239.59</v>
      </c>
      <c r="I116" s="23">
        <v>137239.59</v>
      </c>
      <c r="J116" s="23">
        <v>137239.59</v>
      </c>
      <c r="K116" s="23">
        <v>137239.59</v>
      </c>
      <c r="L116" s="20"/>
    </row>
    <row r="117" spans="1:13" ht="21" customHeight="1" x14ac:dyDescent="0.2">
      <c r="A117" s="17">
        <v>65</v>
      </c>
      <c r="B117" s="31">
        <v>1</v>
      </c>
      <c r="C117" s="13">
        <v>383</v>
      </c>
      <c r="D117" s="13" t="s">
        <v>33</v>
      </c>
      <c r="E117" s="23">
        <v>22500</v>
      </c>
      <c r="F117" s="23">
        <v>19323.18</v>
      </c>
      <c r="G117" s="23">
        <v>19323.18</v>
      </c>
      <c r="H117" s="23">
        <v>8830</v>
      </c>
      <c r="I117" s="23">
        <v>8830</v>
      </c>
      <c r="J117" s="23">
        <v>8830</v>
      </c>
      <c r="K117" s="23">
        <v>8830</v>
      </c>
      <c r="L117" s="20"/>
    </row>
    <row r="118" spans="1:13" ht="21" customHeight="1" x14ac:dyDescent="0.2">
      <c r="A118" s="17">
        <v>66</v>
      </c>
      <c r="B118" s="31">
        <v>1</v>
      </c>
      <c r="C118" s="13">
        <v>392</v>
      </c>
      <c r="D118" s="13" t="s">
        <v>33</v>
      </c>
      <c r="E118" s="23">
        <v>33007</v>
      </c>
      <c r="F118" s="23">
        <v>37711</v>
      </c>
      <c r="G118" s="23">
        <v>37711</v>
      </c>
      <c r="H118" s="23">
        <v>37354</v>
      </c>
      <c r="I118" s="23">
        <v>37354</v>
      </c>
      <c r="J118" s="23">
        <v>37354</v>
      </c>
      <c r="K118" s="23">
        <v>37354</v>
      </c>
      <c r="L118" s="20"/>
    </row>
    <row r="119" spans="1:13" ht="21" customHeight="1" x14ac:dyDescent="0.2">
      <c r="A119" s="17">
        <v>67</v>
      </c>
      <c r="B119" s="31">
        <v>1</v>
      </c>
      <c r="C119" s="13">
        <v>399</v>
      </c>
      <c r="D119" s="13" t="s">
        <v>33</v>
      </c>
      <c r="E119" s="23">
        <v>161358.43</v>
      </c>
      <c r="F119" s="23">
        <v>154623.56</v>
      </c>
      <c r="G119" s="23">
        <v>154623.56</v>
      </c>
      <c r="H119" s="23">
        <v>154040.54999999999</v>
      </c>
      <c r="I119" s="23">
        <v>154040.54999999999</v>
      </c>
      <c r="J119" s="23">
        <v>154040.54999999999</v>
      </c>
      <c r="K119" s="23">
        <v>154040.54999999999</v>
      </c>
      <c r="L119" s="20"/>
    </row>
    <row r="120" spans="1:13" ht="27" customHeight="1" x14ac:dyDescent="0.2">
      <c r="D120" s="18" t="s">
        <v>34</v>
      </c>
      <c r="E120" s="19">
        <f>SUM(E95:E119)</f>
        <v>1343253.72</v>
      </c>
      <c r="F120" s="19">
        <f t="shared" ref="F120:K120" si="2">SUM(F95:F119)</f>
        <v>1366478.5399999998</v>
      </c>
      <c r="G120" s="19">
        <f t="shared" si="2"/>
        <v>1366478.5399999998</v>
      </c>
      <c r="H120" s="19">
        <f t="shared" si="2"/>
        <v>1349547.76</v>
      </c>
      <c r="I120" s="19">
        <f t="shared" si="2"/>
        <v>1349547.76</v>
      </c>
      <c r="J120" s="19">
        <f t="shared" si="2"/>
        <v>1349547.76</v>
      </c>
      <c r="K120" s="19">
        <f t="shared" si="2"/>
        <v>1349547.76</v>
      </c>
    </row>
    <row r="121" spans="1:13" ht="14.25" customHeight="1" x14ac:dyDescent="0.2">
      <c r="G121" s="7"/>
      <c r="H121" s="7"/>
      <c r="I121" s="7"/>
      <c r="J121" s="8"/>
      <c r="K121" s="8"/>
      <c r="L121" s="8"/>
      <c r="M121" s="8"/>
    </row>
    <row r="122" spans="1:13" ht="21.75" customHeight="1" x14ac:dyDescent="0.2">
      <c r="A122" s="4"/>
      <c r="D122" s="18" t="s">
        <v>0</v>
      </c>
      <c r="E122" s="34">
        <f t="shared" ref="E122:K122" si="3">E120+E76+E35</f>
        <v>58857659</v>
      </c>
      <c r="F122" s="34">
        <f t="shared" si="3"/>
        <v>61406106.000000007</v>
      </c>
      <c r="G122" s="34">
        <f t="shared" si="3"/>
        <v>61406106.000000007</v>
      </c>
      <c r="H122" s="34">
        <f t="shared" si="3"/>
        <v>59857017.200000018</v>
      </c>
      <c r="I122" s="34">
        <f t="shared" si="3"/>
        <v>59857017.200000018</v>
      </c>
      <c r="J122" s="34">
        <f t="shared" si="3"/>
        <v>58569179.750000015</v>
      </c>
      <c r="K122" s="34">
        <f t="shared" si="3"/>
        <v>58569179.750000015</v>
      </c>
      <c r="L122" s="8"/>
      <c r="M122" s="8"/>
    </row>
    <row r="123" spans="1:13" ht="21.75" customHeight="1" x14ac:dyDescent="0.2">
      <c r="A123" s="4" t="s">
        <v>17</v>
      </c>
      <c r="G123" s="7"/>
      <c r="H123" s="35"/>
      <c r="I123" s="7"/>
      <c r="J123" s="8"/>
      <c r="K123" s="8"/>
      <c r="L123" s="8"/>
      <c r="M123" s="8"/>
    </row>
    <row r="124" spans="1:13" ht="27.75" customHeight="1" x14ac:dyDescent="0.2">
      <c r="A124" s="4"/>
      <c r="G124" s="7"/>
      <c r="H124" s="7"/>
      <c r="I124" s="7"/>
      <c r="J124" s="8"/>
      <c r="K124" s="8"/>
      <c r="L124" s="8"/>
      <c r="M124" s="8"/>
    </row>
    <row r="125" spans="1:13" ht="31.9" customHeight="1" x14ac:dyDescent="0.2">
      <c r="M125" s="11"/>
    </row>
    <row r="126" spans="1:13" ht="12.75" customHeight="1" x14ac:dyDescent="0.2">
      <c r="B126" s="37" t="s">
        <v>35</v>
      </c>
      <c r="C126" s="37"/>
      <c r="D126" s="37"/>
      <c r="G126" s="37" t="s">
        <v>37</v>
      </c>
      <c r="H126" s="37"/>
      <c r="I126" s="37"/>
      <c r="J126" s="5"/>
      <c r="K126" s="10"/>
      <c r="L126" s="25" t="s">
        <v>38</v>
      </c>
      <c r="M126" s="5"/>
    </row>
    <row r="127" spans="1:13" s="14" customFormat="1" ht="24" customHeight="1" x14ac:dyDescent="0.25">
      <c r="B127" s="38" t="s">
        <v>36</v>
      </c>
      <c r="C127" s="38"/>
      <c r="D127" s="38"/>
      <c r="G127" s="39" t="s">
        <v>41</v>
      </c>
      <c r="H127" s="39"/>
      <c r="I127" s="39"/>
      <c r="J127" s="16"/>
      <c r="K127" s="24"/>
      <c r="L127" s="24" t="s">
        <v>39</v>
      </c>
      <c r="M127" s="16"/>
    </row>
    <row r="128" spans="1:13" ht="5.45" customHeight="1" x14ac:dyDescent="0.2">
      <c r="G128" s="11"/>
      <c r="H128" s="11"/>
      <c r="I128" s="11"/>
    </row>
    <row r="129" spans="2:3" ht="21.75" customHeight="1" x14ac:dyDescent="0.2"/>
    <row r="130" spans="2:3" ht="24" customHeight="1" x14ac:dyDescent="0.2">
      <c r="B130" s="4"/>
      <c r="C130" s="4"/>
    </row>
  </sheetData>
  <mergeCells count="31"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  <mergeCell ref="L14:L18"/>
    <mergeCell ref="A41:L41"/>
    <mergeCell ref="H43:L43"/>
    <mergeCell ref="B45:C45"/>
    <mergeCell ref="B49:K49"/>
    <mergeCell ref="B50:K50"/>
    <mergeCell ref="E52:K52"/>
    <mergeCell ref="B80:D80"/>
    <mergeCell ref="B81:D81"/>
    <mergeCell ref="G80:I80"/>
    <mergeCell ref="G81:I81"/>
    <mergeCell ref="A82:L82"/>
    <mergeCell ref="H84:L84"/>
    <mergeCell ref="B86:C86"/>
    <mergeCell ref="B90:K90"/>
    <mergeCell ref="B91:K91"/>
    <mergeCell ref="E93:K93"/>
    <mergeCell ref="B126:D126"/>
    <mergeCell ref="B127:D127"/>
    <mergeCell ref="G126:I126"/>
    <mergeCell ref="G127:I127"/>
  </mergeCells>
  <hyperlinks>
    <hyperlink ref="J6" r:id="rId1" xr:uid="{00000000-0004-0000-0200-000000000000}"/>
    <hyperlink ref="J46" r:id="rId2" xr:uid="{00000000-0004-0000-0200-000001000000}"/>
    <hyperlink ref="J87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 PPTO 2022</vt:lpstr>
      <vt:lpstr>Hoja2</vt:lpstr>
      <vt:lpstr>'EG PPTO 2022'!Área_de_impresión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2023-01-16T21:35:22Z</cp:lastPrinted>
  <dcterms:created xsi:type="dcterms:W3CDTF">2013-01-22T16:37:05Z</dcterms:created>
  <dcterms:modified xsi:type="dcterms:W3CDTF">2023-01-16T21:35:33Z</dcterms:modified>
</cp:coreProperties>
</file>